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'лист1'!$A$1:$D$83</definedName>
  </definedNames>
  <calcPr fullCalcOnLoad="1"/>
</workbook>
</file>

<file path=xl/sharedStrings.xml><?xml version="1.0" encoding="utf-8"?>
<sst xmlns="http://schemas.openxmlformats.org/spreadsheetml/2006/main" count="190" uniqueCount="102">
  <si>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</si>
  <si>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</si>
  <si>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</si>
  <si>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</si>
  <si>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</si>
  <si>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</si>
  <si>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</si>
  <si>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</si>
  <si>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</si>
  <si>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</si>
  <si>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</si>
  <si>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</si>
  <si>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Расходы на строительство, содержание, обслуживание и ремонт водопроводных сетей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</si>
  <si>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</si>
  <si>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СУММА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</si>
  <si>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</si>
  <si>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</si>
  <si>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</si>
  <si>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</si>
  <si>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870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</si>
  <si>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</si>
  <si>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</si>
  <si>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</si>
  <si>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</si>
  <si>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</si>
  <si>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</si>
  <si>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02 0 00 00000</t>
  </si>
  <si>
    <t>Расходы за счет средств дорожного фонда</t>
  </si>
  <si>
    <t>03 0 00 00000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</si>
  <si>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</si>
  <si>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</si>
  <si>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</si>
  <si>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</si>
  <si>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</si>
  <si>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</si>
  <si>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</si>
  <si>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</si>
  <si>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</si>
  <si>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</si>
  <si>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</si>
  <si>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</si>
  <si>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</si>
  <si>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</si>
  <si>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</si>
  <si>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</si>
  <si>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</si>
  <si>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</si>
  <si>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</si>
  <si>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</si>
  <si>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75 3 00 00000</t>
  </si>
  <si>
    <t>75 3 00 00140</t>
  </si>
  <si>
    <t>Высшее должностное лицо</t>
  </si>
  <si>
    <t>76 1 00 00000</t>
  </si>
  <si>
    <t>Гоголевского сельского поселения</t>
  </si>
  <si>
    <t>Иные межбюджетные трансферты за счет средств Гоголевского сельского поселения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</si>
  <si>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</si>
  <si>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</si>
  <si>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77 1 00 П0923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</si>
  <si>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</si>
  <si>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</si>
  <si>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</si>
  <si>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</si>
  <si>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</si>
  <si>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МП</t>
  </si>
  <si>
    <t>Муниципальная программа "Создание условий для обеспечения качественными услугами ЖКХ и благоустройство территории муниципального образования Гоголевского сельского поселения Монастырщинского района Смоленской области"</t>
  </si>
  <si>
    <t>Муниципальная программа "Развитие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области"</t>
  </si>
  <si>
    <t>Муниципальная программа "Создание условий для эффективного управления муниципальным образованием Гоголевским сельским поселением Монастырщинского района Смоленской области"</t>
  </si>
  <si>
    <t>Комплекс процессных мероприятий "Обеспечение организационных условий для реализации муниципальной программы"</t>
  </si>
  <si>
    <t>Комплекс процессных мероприятий "Оказание мер социальной поддержки отдельных категорий граждан"</t>
  </si>
  <si>
    <t>Комплекс процессных мероприятий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</si>
  <si>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Комплекс процессных мероприятий "Улучшение качества муниципального жилищного фонда"</t>
  </si>
  <si>
    <t>Комплекс процессных мероприятий "Создание условий для устойчивого развития систем коммунальной инфраструктуры муниципального образования"</t>
  </si>
  <si>
    <t>01 4 01 00000</t>
  </si>
  <si>
    <t>01 4 01 00140</t>
  </si>
  <si>
    <t>01 4 02 00000</t>
  </si>
  <si>
    <t>01 4 02 70100</t>
  </si>
  <si>
    <t>02 4 01 00000</t>
  </si>
  <si>
    <t>02 4 01 20200</t>
  </si>
  <si>
    <t>03 4 01 00000</t>
  </si>
  <si>
    <t>03 4 01 20320</t>
  </si>
  <si>
    <t>03 4 02 00000</t>
  </si>
  <si>
    <t>03 4 02 21280</t>
  </si>
  <si>
    <t>03 4 02 21290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</si>
  <si>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</si>
  <si>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</si>
  <si>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</si>
  <si>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</si>
  <si>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Приложение  10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</si>
  <si>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</si>
  <si>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98 1 00 51180</t>
  </si>
  <si>
    <t>98 1 00 00000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</si>
  <si>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2024 год</t>
  </si>
  <si>
    <t>Расходы на модернизациюсистем коммунальной инфраструктуры, осуществляемых за счет средств областного бюджета</t>
  </si>
  <si>
    <t>Комплекс процессных мероприятий "Повышение уровня комфортности и условий для проживания населения на территории муниципального образования"</t>
  </si>
  <si>
    <t>03 4 03 00000</t>
  </si>
  <si>
    <t>Расходы на проведение мероприятий в области благоустройства</t>
  </si>
  <si>
    <t>03 4 03 20330</t>
  </si>
  <si>
    <t>03 4 02 S9605</t>
  </si>
  <si>
    <t>03 4 02  S9505</t>
  </si>
  <si>
    <t>Расходы на модернизацию систем коммунальной инфраструктуры, осуществляемых за счет средств,поступивших от публично-правовой компании- фонда развития территории</t>
  </si>
  <si>
    <t>области  от 22.12.2023 № 117 "О бюджете Гоголевского</t>
  </si>
  <si>
    <t>района Смоленской области на 2024 год и на плановый период 2025 и 2026 годов", в редакции решения от 25.03.2024 № 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</si>
</sst>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&quot;₽&quot;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4" fontId="6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wrapText="1"/>
    </xf>
    <xf numFmtId="0" fontId="50" fillId="0" borderId="10" xfId="0" applyFont="1" applyBorder="1" applyAlignment="1">
      <alignment horizontal="justify" wrapText="1"/>
    </xf>
    <xf numFmtId="49" fontId="50" fillId="0" borderId="10" xfId="0" applyNumberFormat="1" applyFont="1" applyBorder="1" applyAlignment="1">
      <alignment horizontal="center"/>
    </xf>
    <xf numFmtId="4" fontId="50" fillId="0" borderId="10" xfId="0" applyNumberFormat="1" applyFont="1" applyBorder="1" applyAlignment="1">
      <alignment horizontal="right"/>
    </xf>
    <xf numFmtId="0" fontId="51" fillId="0" borderId="10" xfId="0" applyFont="1" applyBorder="1" applyAlignment="1">
      <alignment horizontal="justify" wrapText="1"/>
    </xf>
    <xf numFmtId="49" fontId="51" fillId="0" borderId="10" xfId="0" applyNumberFormat="1" applyFont="1" applyBorder="1" applyAlignment="1">
      <alignment horizontal="center"/>
    </xf>
    <xf numFmtId="4" fontId="51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view="pageBreakPreview" zoomScale="160" zoomScaleSheetLayoutView="160" zoomScalePageLayoutView="0" workbookViewId="0" topLeftCell="A65">
      <selection activeCell="E7" sqref="E7"/>
    </sheetView>
  </sheetViews>
  <sheetFormatPr defaultColWidth="9.00390625" defaultRowHeight="12.75"/>
  <cols>
    <col min="1" max="1" width="60.25390625" style="0" customWidth="1"/>
    <col min="2" max="2" width="14.00390625" style="0" customWidth="1"/>
    <col min="3" max="3" width="7.625" style="0" customWidth="1"/>
    <col min="4" max="4" width="12.00390625" style="0" customWidth="1"/>
  </cols>
  <sheetData>
    <row r="1" spans="1:4" ht="12.75">
      <c r="A1" s="1"/>
      <c r="B1" s="1"/>
      <c r="C1" s="42" t="s">
        <v>87</v>
      </c>
      <c r="D1" s="42"/>
    </row>
    <row r="2" spans="1:4" ht="12.75">
      <c r="A2" s="1"/>
      <c r="B2" s="42" t="s">
        <v>3</v>
      </c>
      <c r="C2" s="42"/>
      <c r="D2" s="42"/>
    </row>
    <row r="3" spans="1:4" ht="12.75">
      <c r="A3" s="1"/>
      <c r="B3" s="42" t="s">
        <v>53</v>
      </c>
      <c r="C3" s="42"/>
      <c r="D3" s="42"/>
    </row>
    <row r="4" spans="1:4" ht="12.75">
      <c r="A4" s="1"/>
      <c r="B4" s="42" t="s">
        <v>23</v>
      </c>
      <c r="C4" s="42"/>
      <c r="D4" s="42"/>
    </row>
    <row r="5" spans="1:4" ht="17.25" customHeight="1">
      <c r="A5" s="1"/>
      <c r="B5" s="42" t="s">
        <v>100</v>
      </c>
      <c r="C5" s="42"/>
      <c r="D5" s="42"/>
    </row>
    <row r="6" spans="1:4" ht="13.5" customHeight="1">
      <c r="A6" s="1"/>
      <c r="B6" s="42" t="s">
        <v>24</v>
      </c>
      <c r="C6" s="42"/>
      <c r="D6" s="42"/>
    </row>
    <row r="7" spans="1:4" ht="39" customHeight="1">
      <c r="A7" s="1"/>
      <c r="B7" s="47" t="s">
        <v>101</v>
      </c>
      <c r="C7" s="47"/>
      <c r="D7" s="47"/>
    </row>
    <row r="8" spans="1:4" ht="75.75" customHeight="1">
      <c r="A8" s="45" t="s">
        <v>91</v>
      </c>
      <c r="B8" s="46"/>
      <c r="C8" s="46"/>
      <c r="D8" s="46"/>
    </row>
    <row r="9" spans="1:4" ht="14.25" customHeight="1" hidden="1">
      <c r="A9" s="43"/>
      <c r="B9" s="44"/>
      <c r="C9" s="44"/>
      <c r="D9" s="44"/>
    </row>
    <row r="10" spans="1:4" ht="0.75" customHeight="1" hidden="1">
      <c r="A10" s="43"/>
      <c r="B10" s="44"/>
      <c r="C10" s="44"/>
      <c r="D10" s="44"/>
    </row>
    <row r="11" spans="1:4" ht="24.75" customHeight="1">
      <c r="A11" s="1"/>
      <c r="B11" s="1"/>
      <c r="C11" s="1"/>
      <c r="D11" s="3" t="s">
        <v>2</v>
      </c>
    </row>
    <row r="12" spans="1:4" ht="114" customHeight="1">
      <c r="A12" s="4" t="s">
        <v>11</v>
      </c>
      <c r="B12" s="5" t="s">
        <v>0</v>
      </c>
      <c r="C12" s="5" t="s">
        <v>1</v>
      </c>
      <c r="D12" s="4" t="s">
        <v>14</v>
      </c>
    </row>
    <row r="13" spans="1:4" ht="12.75">
      <c r="A13" s="6">
        <v>1</v>
      </c>
      <c r="B13" s="6">
        <v>2</v>
      </c>
      <c r="C13" s="6">
        <v>3</v>
      </c>
      <c r="D13" s="6">
        <v>4</v>
      </c>
    </row>
    <row r="14" spans="1:6" ht="38.25">
      <c r="A14" s="10" t="s">
        <v>66</v>
      </c>
      <c r="B14" s="8" t="s">
        <v>25</v>
      </c>
      <c r="C14" s="5"/>
      <c r="D14" s="9">
        <f>D15+D23</f>
        <v>3904300</v>
      </c>
      <c r="F14" s="2"/>
    </row>
    <row r="15" spans="1:4" ht="27">
      <c r="A15" s="7" t="s">
        <v>67</v>
      </c>
      <c r="B15" s="11" t="s">
        <v>72</v>
      </c>
      <c r="C15" s="12"/>
      <c r="D15" s="13">
        <f>D16</f>
        <v>3725300</v>
      </c>
    </row>
    <row r="16" spans="1:4" ht="12.75">
      <c r="A16" s="14" t="s">
        <v>37</v>
      </c>
      <c r="B16" s="15" t="s">
        <v>73</v>
      </c>
      <c r="C16" s="16"/>
      <c r="D16" s="17">
        <f>D17+D19+D21</f>
        <v>3725300</v>
      </c>
    </row>
    <row r="17" spans="1:4" ht="51">
      <c r="A17" s="14" t="s">
        <v>13</v>
      </c>
      <c r="B17" s="15" t="s">
        <v>73</v>
      </c>
      <c r="C17" s="15" t="s">
        <v>4</v>
      </c>
      <c r="D17" s="17">
        <f>D18</f>
        <v>3064100</v>
      </c>
    </row>
    <row r="18" spans="1:4" ht="25.5">
      <c r="A18" s="14" t="s">
        <v>9</v>
      </c>
      <c r="B18" s="15" t="s">
        <v>73</v>
      </c>
      <c r="C18" s="15" t="s">
        <v>5</v>
      </c>
      <c r="D18" s="27">
        <v>3064100</v>
      </c>
    </row>
    <row r="19" spans="1:4" ht="25.5">
      <c r="A19" s="14" t="s">
        <v>55</v>
      </c>
      <c r="B19" s="15" t="s">
        <v>73</v>
      </c>
      <c r="C19" s="15" t="s">
        <v>8</v>
      </c>
      <c r="D19" s="17">
        <f>D20</f>
        <v>596200</v>
      </c>
    </row>
    <row r="20" spans="1:4" ht="25.5">
      <c r="A20" s="14" t="s">
        <v>56</v>
      </c>
      <c r="B20" s="15" t="s">
        <v>73</v>
      </c>
      <c r="C20" s="15" t="s">
        <v>7</v>
      </c>
      <c r="D20" s="27">
        <v>596200</v>
      </c>
    </row>
    <row r="21" spans="1:4" ht="12.75">
      <c r="A21" s="18" t="s">
        <v>10</v>
      </c>
      <c r="B21" s="15" t="s">
        <v>73</v>
      </c>
      <c r="C21" s="15" t="s">
        <v>6</v>
      </c>
      <c r="D21" s="17">
        <f>D22</f>
        <v>65000</v>
      </c>
    </row>
    <row r="22" spans="1:4" ht="12.75">
      <c r="A22" s="14" t="s">
        <v>20</v>
      </c>
      <c r="B22" s="15" t="s">
        <v>73</v>
      </c>
      <c r="C22" s="15" t="s">
        <v>21</v>
      </c>
      <c r="D22" s="27">
        <v>65000</v>
      </c>
    </row>
    <row r="23" spans="1:4" ht="27">
      <c r="A23" s="31" t="s">
        <v>68</v>
      </c>
      <c r="B23" s="32" t="s">
        <v>74</v>
      </c>
      <c r="C23" s="32"/>
      <c r="D23" s="33">
        <f>D24</f>
        <v>179000</v>
      </c>
    </row>
    <row r="24" spans="1:4" ht="25.5">
      <c r="A24" s="19" t="s">
        <v>58</v>
      </c>
      <c r="B24" s="20" t="s">
        <v>75</v>
      </c>
      <c r="C24" s="20"/>
      <c r="D24" s="21">
        <f>D25</f>
        <v>179000</v>
      </c>
    </row>
    <row r="25" spans="1:4" ht="12.75">
      <c r="A25" s="19" t="s">
        <v>59</v>
      </c>
      <c r="B25" s="20" t="s">
        <v>75</v>
      </c>
      <c r="C25" s="20" t="s">
        <v>60</v>
      </c>
      <c r="D25" s="21">
        <f>D26</f>
        <v>179000</v>
      </c>
    </row>
    <row r="26" spans="1:4" ht="12.75">
      <c r="A26" s="19" t="s">
        <v>61</v>
      </c>
      <c r="B26" s="20" t="s">
        <v>75</v>
      </c>
      <c r="C26" s="20" t="s">
        <v>62</v>
      </c>
      <c r="D26" s="27">
        <v>179000</v>
      </c>
    </row>
    <row r="27" spans="1:4" ht="54" customHeight="1">
      <c r="A27" s="10" t="s">
        <v>65</v>
      </c>
      <c r="B27" s="8" t="s">
        <v>26</v>
      </c>
      <c r="C27" s="15"/>
      <c r="D27" s="9">
        <f>D29</f>
        <v>1660400</v>
      </c>
    </row>
    <row r="28" spans="1:4" ht="40.5">
      <c r="A28" s="7" t="s">
        <v>69</v>
      </c>
      <c r="B28" s="11" t="s">
        <v>76</v>
      </c>
      <c r="C28" s="11"/>
      <c r="D28" s="13">
        <f>D29</f>
        <v>1660400</v>
      </c>
    </row>
    <row r="29" spans="1:4" ht="12.75">
      <c r="A29" s="14" t="s">
        <v>27</v>
      </c>
      <c r="B29" s="15" t="s">
        <v>77</v>
      </c>
      <c r="C29" s="15"/>
      <c r="D29" s="17">
        <f>D30</f>
        <v>1660400</v>
      </c>
    </row>
    <row r="30" spans="1:4" ht="25.5">
      <c r="A30" s="14" t="s">
        <v>55</v>
      </c>
      <c r="B30" s="15" t="s">
        <v>77</v>
      </c>
      <c r="C30" s="15" t="s">
        <v>8</v>
      </c>
      <c r="D30" s="17">
        <f>D31</f>
        <v>1660400</v>
      </c>
    </row>
    <row r="31" spans="1:4" ht="25.5">
      <c r="A31" s="14" t="s">
        <v>56</v>
      </c>
      <c r="B31" s="15" t="s">
        <v>77</v>
      </c>
      <c r="C31" s="15" t="s">
        <v>7</v>
      </c>
      <c r="D31" s="27">
        <v>1660400</v>
      </c>
    </row>
    <row r="32" spans="1:4" ht="51">
      <c r="A32" s="10" t="s">
        <v>64</v>
      </c>
      <c r="B32" s="8" t="s">
        <v>28</v>
      </c>
      <c r="C32" s="8"/>
      <c r="D32" s="23">
        <v>14234600</v>
      </c>
    </row>
    <row r="33" spans="1:4" ht="27">
      <c r="A33" s="7" t="s">
        <v>70</v>
      </c>
      <c r="B33" s="11" t="s">
        <v>78</v>
      </c>
      <c r="C33" s="11"/>
      <c r="D33" s="22">
        <f>D34</f>
        <v>70000</v>
      </c>
    </row>
    <row r="34" spans="1:4" ht="25.5">
      <c r="A34" s="14" t="s">
        <v>39</v>
      </c>
      <c r="B34" s="15" t="s">
        <v>79</v>
      </c>
      <c r="C34" s="15"/>
      <c r="D34" s="24">
        <f>D35</f>
        <v>70000</v>
      </c>
    </row>
    <row r="35" spans="1:4" ht="25.5">
      <c r="A35" s="14" t="s">
        <v>55</v>
      </c>
      <c r="B35" s="15" t="s">
        <v>79</v>
      </c>
      <c r="C35" s="15" t="s">
        <v>8</v>
      </c>
      <c r="D35" s="24">
        <f>D36</f>
        <v>70000</v>
      </c>
    </row>
    <row r="36" spans="1:4" ht="25.5">
      <c r="A36" s="14" t="s">
        <v>56</v>
      </c>
      <c r="B36" s="15" t="s">
        <v>79</v>
      </c>
      <c r="C36" s="15" t="s">
        <v>7</v>
      </c>
      <c r="D36" s="27">
        <v>70000</v>
      </c>
    </row>
    <row r="37" spans="1:4" ht="46.5" customHeight="1">
      <c r="A37" s="7" t="s">
        <v>71</v>
      </c>
      <c r="B37" s="11" t="s">
        <v>80</v>
      </c>
      <c r="C37" s="11"/>
      <c r="D37" s="41">
        <v>13822000</v>
      </c>
    </row>
    <row r="38" spans="1:4" ht="25.5">
      <c r="A38" s="14" t="s">
        <v>12</v>
      </c>
      <c r="B38" s="15" t="s">
        <v>81</v>
      </c>
      <c r="C38" s="15"/>
      <c r="D38" s="24">
        <f>D39</f>
        <v>100000</v>
      </c>
    </row>
    <row r="39" spans="1:4" ht="25.5">
      <c r="A39" s="14" t="s">
        <v>55</v>
      </c>
      <c r="B39" s="15" t="s">
        <v>81</v>
      </c>
      <c r="C39" s="15" t="s">
        <v>8</v>
      </c>
      <c r="D39" s="24">
        <f>D40</f>
        <v>100000</v>
      </c>
    </row>
    <row r="40" spans="1:4" ht="25.5">
      <c r="A40" s="14" t="s">
        <v>56</v>
      </c>
      <c r="B40" s="15" t="s">
        <v>81</v>
      </c>
      <c r="C40" s="15" t="s">
        <v>7</v>
      </c>
      <c r="D40" s="27">
        <v>100000</v>
      </c>
    </row>
    <row r="41" spans="1:4" ht="25.5">
      <c r="A41" s="14" t="s">
        <v>15</v>
      </c>
      <c r="B41" s="15" t="s">
        <v>82</v>
      </c>
      <c r="C41" s="15"/>
      <c r="D41" s="24">
        <f>D42</f>
        <v>150000</v>
      </c>
    </row>
    <row r="42" spans="1:4" ht="25.5">
      <c r="A42" s="14" t="s">
        <v>55</v>
      </c>
      <c r="B42" s="15" t="s">
        <v>82</v>
      </c>
      <c r="C42" s="15" t="s">
        <v>8</v>
      </c>
      <c r="D42" s="24">
        <f>D43</f>
        <v>150000</v>
      </c>
    </row>
    <row r="43" spans="1:4" ht="25.5">
      <c r="A43" s="14" t="s">
        <v>56</v>
      </c>
      <c r="B43" s="15" t="s">
        <v>82</v>
      </c>
      <c r="C43" s="15" t="s">
        <v>7</v>
      </c>
      <c r="D43" s="27">
        <v>150000</v>
      </c>
    </row>
    <row r="44" spans="1:4" ht="38.25">
      <c r="A44" s="18" t="s">
        <v>99</v>
      </c>
      <c r="B44" s="15" t="s">
        <v>98</v>
      </c>
      <c r="C44" s="15"/>
      <c r="D44" s="27">
        <v>9389000</v>
      </c>
    </row>
    <row r="45" spans="1:4" ht="25.5">
      <c r="A45" s="14" t="s">
        <v>55</v>
      </c>
      <c r="B45" s="15" t="s">
        <v>98</v>
      </c>
      <c r="C45" s="15" t="s">
        <v>8</v>
      </c>
      <c r="D45" s="27">
        <v>9389000</v>
      </c>
    </row>
    <row r="46" spans="1:4" ht="25.5">
      <c r="A46" s="14" t="s">
        <v>56</v>
      </c>
      <c r="B46" s="15" t="s">
        <v>98</v>
      </c>
      <c r="C46" s="15" t="s">
        <v>7</v>
      </c>
      <c r="D46" s="27">
        <v>9389000</v>
      </c>
    </row>
    <row r="47" spans="1:4" ht="25.5">
      <c r="A47" s="14" t="s">
        <v>92</v>
      </c>
      <c r="B47" s="15" t="s">
        <v>97</v>
      </c>
      <c r="C47" s="15"/>
      <c r="D47" s="27">
        <v>4183000</v>
      </c>
    </row>
    <row r="48" spans="1:4" ht="25.5">
      <c r="A48" s="14" t="s">
        <v>55</v>
      </c>
      <c r="B48" s="15" t="s">
        <v>97</v>
      </c>
      <c r="C48" s="15" t="s">
        <v>8</v>
      </c>
      <c r="D48" s="27">
        <v>4183000</v>
      </c>
    </row>
    <row r="49" spans="1:4" ht="25.5">
      <c r="A49" s="14" t="s">
        <v>56</v>
      </c>
      <c r="B49" s="15" t="s">
        <v>97</v>
      </c>
      <c r="C49" s="15" t="s">
        <v>7</v>
      </c>
      <c r="D49" s="27">
        <v>4183000</v>
      </c>
    </row>
    <row r="50" spans="1:4" ht="38.25">
      <c r="A50" s="10" t="s">
        <v>93</v>
      </c>
      <c r="B50" s="8" t="s">
        <v>94</v>
      </c>
      <c r="C50" s="8"/>
      <c r="D50" s="40">
        <v>342600</v>
      </c>
    </row>
    <row r="51" spans="1:4" ht="12.75">
      <c r="A51" s="14" t="s">
        <v>95</v>
      </c>
      <c r="B51" s="15" t="s">
        <v>96</v>
      </c>
      <c r="C51" s="15"/>
      <c r="D51" s="27">
        <v>342600</v>
      </c>
    </row>
    <row r="52" spans="1:4" ht="25.5">
      <c r="A52" s="14" t="s">
        <v>55</v>
      </c>
      <c r="B52" s="15" t="s">
        <v>96</v>
      </c>
      <c r="C52" s="15" t="s">
        <v>8</v>
      </c>
      <c r="D52" s="27">
        <v>342600</v>
      </c>
    </row>
    <row r="53" spans="1:4" ht="25.5">
      <c r="A53" s="14" t="s">
        <v>56</v>
      </c>
      <c r="B53" s="15" t="s">
        <v>96</v>
      </c>
      <c r="C53" s="15" t="s">
        <v>7</v>
      </c>
      <c r="D53" s="27">
        <v>342600</v>
      </c>
    </row>
    <row r="54" spans="1:4" ht="25.5">
      <c r="A54" s="10" t="s">
        <v>40</v>
      </c>
      <c r="B54" s="8" t="s">
        <v>38</v>
      </c>
      <c r="C54" s="8"/>
      <c r="D54" s="23">
        <f>D56</f>
        <v>20000</v>
      </c>
    </row>
    <row r="55" spans="1:4" ht="13.5">
      <c r="A55" s="7" t="s">
        <v>41</v>
      </c>
      <c r="B55" s="11" t="s">
        <v>49</v>
      </c>
      <c r="C55" s="11"/>
      <c r="D55" s="22">
        <f>D56</f>
        <v>20000</v>
      </c>
    </row>
    <row r="56" spans="1:4" ht="12.75">
      <c r="A56" s="14" t="s">
        <v>37</v>
      </c>
      <c r="B56" s="15" t="s">
        <v>50</v>
      </c>
      <c r="C56" s="25"/>
      <c r="D56" s="24">
        <f>D57</f>
        <v>20000</v>
      </c>
    </row>
    <row r="57" spans="1:4" ht="51">
      <c r="A57" s="14" t="s">
        <v>13</v>
      </c>
      <c r="B57" s="15" t="s">
        <v>50</v>
      </c>
      <c r="C57" s="15" t="s">
        <v>4</v>
      </c>
      <c r="D57" s="24">
        <f>D58</f>
        <v>20000</v>
      </c>
    </row>
    <row r="58" spans="1:4" ht="25.5">
      <c r="A58" s="14" t="s">
        <v>9</v>
      </c>
      <c r="B58" s="15" t="s">
        <v>50</v>
      </c>
      <c r="C58" s="15" t="s">
        <v>5</v>
      </c>
      <c r="D58" s="27">
        <v>20000</v>
      </c>
    </row>
    <row r="59" spans="1:4" ht="25.5">
      <c r="A59" s="10" t="s">
        <v>29</v>
      </c>
      <c r="B59" s="8" t="s">
        <v>30</v>
      </c>
      <c r="C59" s="8"/>
      <c r="D59" s="23">
        <f>D60</f>
        <v>1167300</v>
      </c>
    </row>
    <row r="60" spans="1:4" ht="13.5">
      <c r="A60" s="7" t="s">
        <v>51</v>
      </c>
      <c r="B60" s="11" t="s">
        <v>52</v>
      </c>
      <c r="C60" s="26"/>
      <c r="D60" s="22">
        <f>D61</f>
        <v>1167300</v>
      </c>
    </row>
    <row r="61" spans="1:4" ht="12.75">
      <c r="A61" s="14" t="s">
        <v>37</v>
      </c>
      <c r="B61" s="15" t="s">
        <v>32</v>
      </c>
      <c r="C61" s="25"/>
      <c r="D61" s="24">
        <f>D62</f>
        <v>1167300</v>
      </c>
    </row>
    <row r="62" spans="1:4" ht="51">
      <c r="A62" s="14" t="s">
        <v>13</v>
      </c>
      <c r="B62" s="15" t="s">
        <v>32</v>
      </c>
      <c r="C62" s="15" t="s">
        <v>4</v>
      </c>
      <c r="D62" s="24">
        <f>D63</f>
        <v>1167300</v>
      </c>
    </row>
    <row r="63" spans="1:4" ht="25.5">
      <c r="A63" s="14" t="s">
        <v>9</v>
      </c>
      <c r="B63" s="15" t="s">
        <v>32</v>
      </c>
      <c r="C63" s="15" t="s">
        <v>5</v>
      </c>
      <c r="D63" s="27">
        <v>1167300</v>
      </c>
    </row>
    <row r="64" spans="1:4" ht="25.5">
      <c r="A64" s="10" t="s">
        <v>22</v>
      </c>
      <c r="B64" s="8" t="s">
        <v>42</v>
      </c>
      <c r="C64" s="8"/>
      <c r="D64" s="23">
        <f>D66</f>
        <v>22500</v>
      </c>
    </row>
    <row r="65" spans="1:4" ht="13.5">
      <c r="A65" s="7" t="s">
        <v>31</v>
      </c>
      <c r="B65" s="11" t="s">
        <v>43</v>
      </c>
      <c r="C65" s="11"/>
      <c r="D65" s="22">
        <f>D66</f>
        <v>22500</v>
      </c>
    </row>
    <row r="66" spans="1:4" ht="25.5">
      <c r="A66" s="14" t="s">
        <v>54</v>
      </c>
      <c r="B66" s="15" t="s">
        <v>57</v>
      </c>
      <c r="C66" s="15"/>
      <c r="D66" s="24">
        <f>D67</f>
        <v>22500</v>
      </c>
    </row>
    <row r="67" spans="1:4" ht="12.75">
      <c r="A67" s="14" t="s">
        <v>35</v>
      </c>
      <c r="B67" s="15" t="s">
        <v>57</v>
      </c>
      <c r="C67" s="15" t="s">
        <v>33</v>
      </c>
      <c r="D67" s="24">
        <f>D68</f>
        <v>22500</v>
      </c>
    </row>
    <row r="68" spans="1:4" ht="12.75">
      <c r="A68" s="14" t="s">
        <v>36</v>
      </c>
      <c r="B68" s="15" t="s">
        <v>57</v>
      </c>
      <c r="C68" s="15" t="s">
        <v>34</v>
      </c>
      <c r="D68" s="27">
        <v>22500</v>
      </c>
    </row>
    <row r="69" spans="1:4" ht="12.75">
      <c r="A69" s="10" t="s">
        <v>16</v>
      </c>
      <c r="B69" s="8" t="s">
        <v>44</v>
      </c>
      <c r="C69" s="8"/>
      <c r="D69" s="23">
        <f>D70</f>
        <v>1000</v>
      </c>
    </row>
    <row r="70" spans="1:4" ht="27">
      <c r="A70" s="7" t="s">
        <v>17</v>
      </c>
      <c r="B70" s="11" t="s">
        <v>45</v>
      </c>
      <c r="C70" s="11"/>
      <c r="D70" s="22">
        <f>D71</f>
        <v>1000</v>
      </c>
    </row>
    <row r="71" spans="1:4" ht="12.75">
      <c r="A71" s="18" t="s">
        <v>10</v>
      </c>
      <c r="B71" s="15" t="s">
        <v>45</v>
      </c>
      <c r="C71" s="15" t="s">
        <v>6</v>
      </c>
      <c r="D71" s="24">
        <f>D72</f>
        <v>1000</v>
      </c>
    </row>
    <row r="72" spans="1:4" ht="12.75">
      <c r="A72" s="18" t="s">
        <v>18</v>
      </c>
      <c r="B72" s="15" t="s">
        <v>45</v>
      </c>
      <c r="C72" s="15" t="s">
        <v>19</v>
      </c>
      <c r="D72" s="27">
        <v>1000</v>
      </c>
    </row>
    <row r="73" spans="1:4" ht="12.75">
      <c r="A73" s="10" t="s">
        <v>46</v>
      </c>
      <c r="B73" s="8" t="s">
        <v>47</v>
      </c>
      <c r="C73" s="8"/>
      <c r="D73" s="23">
        <f>D74+D80</f>
        <v>79000</v>
      </c>
    </row>
    <row r="74" spans="1:4" ht="27">
      <c r="A74" s="7" t="s">
        <v>48</v>
      </c>
      <c r="B74" s="11" t="s">
        <v>90</v>
      </c>
      <c r="C74" s="11"/>
      <c r="D74" s="22">
        <f>D76+D78</f>
        <v>76000</v>
      </c>
    </row>
    <row r="75" spans="1:4" ht="38.25">
      <c r="A75" s="18" t="s">
        <v>88</v>
      </c>
      <c r="B75" s="15" t="s">
        <v>89</v>
      </c>
      <c r="C75" s="15"/>
      <c r="D75" s="24">
        <f>D76+D78</f>
        <v>76000</v>
      </c>
    </row>
    <row r="76" spans="1:4" ht="51">
      <c r="A76" s="14" t="s">
        <v>13</v>
      </c>
      <c r="B76" s="15" t="s">
        <v>89</v>
      </c>
      <c r="C76" s="15" t="s">
        <v>4</v>
      </c>
      <c r="D76" s="24">
        <f>D77</f>
        <v>49000</v>
      </c>
    </row>
    <row r="77" spans="1:4" ht="25.5">
      <c r="A77" s="14" t="s">
        <v>9</v>
      </c>
      <c r="B77" s="15" t="s">
        <v>89</v>
      </c>
      <c r="C77" s="15" t="s">
        <v>5</v>
      </c>
      <c r="D77" s="27">
        <v>49000</v>
      </c>
    </row>
    <row r="78" spans="1:4" ht="25.5">
      <c r="A78" s="14" t="s">
        <v>55</v>
      </c>
      <c r="B78" s="15" t="s">
        <v>89</v>
      </c>
      <c r="C78" s="15" t="s">
        <v>8</v>
      </c>
      <c r="D78" s="27">
        <f>D79</f>
        <v>27000</v>
      </c>
    </row>
    <row r="79" spans="1:4" ht="25.5">
      <c r="A79" s="14" t="s">
        <v>56</v>
      </c>
      <c r="B79" s="15" t="s">
        <v>89</v>
      </c>
      <c r="C79" s="15" t="s">
        <v>7</v>
      </c>
      <c r="D79" s="27">
        <v>27000</v>
      </c>
    </row>
    <row r="80" spans="1:4" ht="13.5">
      <c r="A80" s="37" t="s">
        <v>83</v>
      </c>
      <c r="B80" s="38" t="s">
        <v>85</v>
      </c>
      <c r="C80" s="38"/>
      <c r="D80" s="39">
        <f>D81</f>
        <v>3000</v>
      </c>
    </row>
    <row r="81" spans="1:4" ht="12.75">
      <c r="A81" s="34" t="s">
        <v>84</v>
      </c>
      <c r="B81" s="35" t="s">
        <v>86</v>
      </c>
      <c r="C81" s="35"/>
      <c r="D81" s="36">
        <f>D82</f>
        <v>3000</v>
      </c>
    </row>
    <row r="82" spans="1:4" ht="12.75">
      <c r="A82" s="34" t="s">
        <v>10</v>
      </c>
      <c r="B82" s="35" t="s">
        <v>86</v>
      </c>
      <c r="C82" s="35" t="s">
        <v>6</v>
      </c>
      <c r="D82" s="36">
        <f>D83</f>
        <v>3000</v>
      </c>
    </row>
    <row r="83" spans="1:4" ht="12.75">
      <c r="A83" s="34" t="s">
        <v>20</v>
      </c>
      <c r="B83" s="35" t="s">
        <v>86</v>
      </c>
      <c r="C83" s="35" t="s">
        <v>21</v>
      </c>
      <c r="D83" s="36">
        <v>3000</v>
      </c>
    </row>
    <row r="84" spans="3:4" ht="12.75">
      <c r="C84" s="28"/>
      <c r="D84" s="29">
        <f>D73+D69+D64+D59+D54+D32+D27+D14</f>
        <v>21089100</v>
      </c>
    </row>
    <row r="85" spans="3:4" ht="12.75">
      <c r="C85" s="30" t="s">
        <v>63</v>
      </c>
      <c r="D85" s="29">
        <f>D14+D27+D32</f>
        <v>19799300</v>
      </c>
    </row>
  </sheetData>
  <sheetProtection/>
  <mergeCells count="10">
    <mergeCell ref="C1:D1"/>
    <mergeCell ref="A10:D10"/>
    <mergeCell ref="A9:D9"/>
    <mergeCell ref="A8:D8"/>
    <mergeCell ref="B2:D2"/>
    <mergeCell ref="B3:D3"/>
    <mergeCell ref="B4:D4"/>
    <mergeCell ref="B5:D5"/>
    <mergeCell ref="B6:D6"/>
    <mergeCell ref="B7:D7"/>
  </mergeCells>
  <printOptions/>
  <pageMargins left="0.7874015748031497" right="0.3937007874015748" top="0.7874015748031497" bottom="0.7874015748031497" header="0.35433070866141736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2024-03-25T08:04:35Z</cp:lastPrinted>
  <dcterms:created xsi:type="dcterms:W3CDTF">2007-10-30T14:06:17Z</dcterms:created>
  <dcterms:modified xsi:type="dcterms:W3CDTF">2024-03-25T08:05:01Z</dcterms:modified>
  <cp:category/>
  <cp:version/>
  <cp:contentType/>
  <cp:contentStatus/>
</cp:coreProperties>
</file>